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Z:\Shared Documents\PS DIRECTORY\FY 2024 - 2025\TENDERS\Sello Ngobeni\RFP 19-2024 RedHat Training\RFP Document\"/>
    </mc:Choice>
  </mc:AlternateContent>
  <xr:revisionPtr revIDLastSave="0" documentId="13_ncr:1_{BB6E52FF-337E-483F-AA9C-A648CFFFD43F}" xr6:coauthVersionLast="47" xr6:coauthVersionMax="47" xr10:uidLastSave="{00000000-0000-0000-0000-000000000000}"/>
  <bookViews>
    <workbookView xWindow="-120" yWindow="-120" windowWidth="20730" windowHeight="11160" xr2:uid="{00000000-000D-0000-FFFF-FFFF00000000}"/>
  </bookViews>
  <sheets>
    <sheet name="Price Template"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4" l="1"/>
  <c r="J37" i="4"/>
  <c r="H37" i="4"/>
  <c r="H26" i="4"/>
  <c r="H38" i="4"/>
  <c r="H39" i="4"/>
  <c r="H40" i="4"/>
  <c r="H41" i="4"/>
  <c r="H42" i="4"/>
  <c r="H43" i="4"/>
  <c r="H27" i="4"/>
  <c r="H28" i="4"/>
  <c r="H29" i="4"/>
  <c r="H30" i="4"/>
  <c r="H31" i="4"/>
  <c r="H25" i="4"/>
  <c r="I26" i="4" l="1"/>
  <c r="I27" i="4"/>
  <c r="I28" i="4"/>
  <c r="I29" i="4"/>
  <c r="I30" i="4"/>
  <c r="J30" i="4" s="1"/>
  <c r="I25" i="4"/>
  <c r="J25" i="4" s="1"/>
  <c r="I39" i="4"/>
  <c r="I40" i="4"/>
  <c r="J40" i="4" s="1"/>
  <c r="I41" i="4"/>
  <c r="I42" i="4"/>
  <c r="I43" i="4"/>
  <c r="I37" i="4" l="1"/>
  <c r="I31" i="4"/>
  <c r="J31" i="4" s="1"/>
  <c r="J29" i="4"/>
  <c r="J28" i="4"/>
  <c r="J41" i="4"/>
  <c r="J44" i="4" s="1"/>
  <c r="J27" i="4"/>
  <c r="J26" i="4"/>
  <c r="I38" i="4"/>
  <c r="J38" i="4" s="1"/>
  <c r="J43" i="4"/>
  <c r="J39" i="4"/>
  <c r="J42" i="4"/>
  <c r="F47" i="4" l="1"/>
</calcChain>
</file>

<file path=xl/sharedStrings.xml><?xml version="1.0" encoding="utf-8"?>
<sst xmlns="http://schemas.openxmlformats.org/spreadsheetml/2006/main" count="79" uniqueCount="65">
  <si>
    <t>TENDER NAME</t>
  </si>
  <si>
    <t>TENDER NUMBER</t>
  </si>
  <si>
    <t>BIDDER'S NAME</t>
  </si>
  <si>
    <t>Bidders must carefully read the NOTES before completing the Price Template</t>
  </si>
  <si>
    <t>Name:Company Representative</t>
  </si>
  <si>
    <t>Role in Company</t>
  </si>
  <si>
    <t>Signature</t>
  </si>
  <si>
    <t>Date</t>
  </si>
  <si>
    <t>Notes to Bidders</t>
  </si>
  <si>
    <t xml:space="preserve">COMMENTS </t>
  </si>
  <si>
    <t>Table 1. Fixed Rate of Exchange (ROE)</t>
  </si>
  <si>
    <t>Description</t>
  </si>
  <si>
    <t>Exchange Rate  R</t>
  </si>
  <si>
    <t>Fixed USD/Rand Exchange Rate</t>
  </si>
  <si>
    <t xml:space="preserve">Table 2.    Red-hat Training </t>
  </si>
  <si>
    <t>Infrastructure And Automation Admin Track:</t>
  </si>
  <si>
    <t>Delegates/ Session</t>
  </si>
  <si>
    <t>RH124</t>
  </si>
  <si>
    <t>Red Hat System Administration I</t>
  </si>
  <si>
    <t>RH134</t>
  </si>
  <si>
    <t>Red Hat System Administration II</t>
  </si>
  <si>
    <t>RH294</t>
  </si>
  <si>
    <t>Red Hat Enterprise Linux Automation with Ansible</t>
  </si>
  <si>
    <t>DO374</t>
  </si>
  <si>
    <t>RH403</t>
  </si>
  <si>
    <t>Red Hat Satellite 6 Administration</t>
  </si>
  <si>
    <t>RH342</t>
  </si>
  <si>
    <t>Red Hat Enterprise Linux Diagnostics and Troubleshooting</t>
  </si>
  <si>
    <t>RH442</t>
  </si>
  <si>
    <t>Red Hat Performance Tuning: Linux in Physical, Virtual and Cloud</t>
  </si>
  <si>
    <t>Red Hat OpenShift Administration I: Containers &amp; Kubernetes</t>
  </si>
  <si>
    <t>DO280</t>
  </si>
  <si>
    <t>Red Hat OpenShift Administration II: Operating a Production Kubernetes Cluster</t>
  </si>
  <si>
    <t>DO380</t>
  </si>
  <si>
    <t>Red Hat OpenShift Administration III: Scaling Kubernetes Deployments in the Enterprise</t>
  </si>
  <si>
    <t>DO400</t>
  </si>
  <si>
    <t>Multicluster Management with Red Hat OpenShift Platform Plus</t>
  </si>
  <si>
    <t xml:space="preserve">SKU </t>
  </si>
  <si>
    <t>Sessions</t>
  </si>
  <si>
    <t>Duration Days</t>
  </si>
  <si>
    <t>DO374 - Developing Advanced Automation with Red Hat Ansible Automation</t>
  </si>
  <si>
    <t>Cost per Candidate 
(Excl. VAT)</t>
  </si>
  <si>
    <t>Total Cost (Excl. VAT)</t>
  </si>
  <si>
    <t>VAT</t>
  </si>
  <si>
    <t>Total Cost
 (Incl. VAT)</t>
  </si>
  <si>
    <t>Sub-total</t>
  </si>
  <si>
    <t xml:space="preserve">Table 3.     </t>
  </si>
  <si>
    <t>2. Bidders must note that all pricing must be in SA Rands "ZAR" and inclusive of VAT. It is the bidders responsibility to consider the Foreign currency exchange rate and all other direct and/or indirect costs relating to their price proposal when completing the price template.</t>
  </si>
  <si>
    <t>3. The quoted prices MUST be inclusive of all SARS' requirements as per the Business Requirements Specification. No additional costs will be considered post award.</t>
  </si>
  <si>
    <t>4. The pricing is to remain valid 180 days from the closing date of this tender.</t>
  </si>
  <si>
    <t>5. SARS reserves the right to negotiate all proposed amounts with the recommended bidder prior to signing of the Contract and on anniversary of the Contract</t>
  </si>
  <si>
    <t>6. Bidders are not allowed to change the format of this pricing template; any changes by bidders may result in their bid being regarded as non-responsive</t>
  </si>
  <si>
    <t xml:space="preserve">7. Bidders can provide comments, assumptions and any points of clarification on a separate letter as an annexure to their price proposal, and this should be done on their company letterhead. </t>
  </si>
  <si>
    <t>8. Bidders must complete the Pricing Template, print the spreadsheet, initial each page, sign and submit in Hardcopy also submit in electronic (EXCEL) format.</t>
  </si>
  <si>
    <t>TOTAL BID PRICE (VAT Incl)</t>
  </si>
  <si>
    <t>RFP19-2024</t>
  </si>
  <si>
    <t>APPOINTMENT OF AN ACCREDITED SERVICE PROVIDER TO ADMINISTER TRAINING BETWEEN SARS AND REDHAT FOR A PERIOD OF THREE (3) YEARS.</t>
  </si>
  <si>
    <t>NB: The quoted amount must be fixed, any price escalations/changes should be upon OEM confirmation.</t>
  </si>
  <si>
    <t>1. Bidders are required to complete all columns highlighted in "Green" only.  All cells must be populated and if no value is inserted it will be regarded as Zero.</t>
  </si>
  <si>
    <t>DevOps Track</t>
  </si>
  <si>
    <t>D0180</t>
  </si>
  <si>
    <t>TL112</t>
  </si>
  <si>
    <t>Introduction to Pragmatic Site Reliability Engineering</t>
  </si>
  <si>
    <t>DO480</t>
  </si>
  <si>
    <t>Red Hat DevOps Pipelines and Processes: CI/CD with Jenkins, Git, and Test-driven Development (TDD)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</si>
</sst>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43" formatCode="_ * #,##0.00_ ;_ * \-#,##0.00_ ;_ * &quot;-&quot;??_ ;_ @_ "/>
    <numFmt numFmtId="164" formatCode="&quot;R&quot;\ #,##0.00"/>
  </numFmts>
  <fonts count="23" x14ac:knownFonts="1">
    <font>
      <sz val="10"/>
      <color rgb="FF000000"/>
      <name val="Arial"/>
      <scheme val="minor"/>
    </font>
    <font>
      <sz val="11"/>
      <color theme="1"/>
      <name val="Arial"/>
      <family val="2"/>
      <scheme val="minor"/>
    </font>
    <font>
      <sz val="11"/>
      <color theme="1"/>
      <name val="Arial"/>
      <family val="2"/>
      <scheme val="minor"/>
    </font>
    <font>
      <sz val="11"/>
      <color theme="1"/>
      <name val="Arial"/>
      <family val="2"/>
      <scheme val="minor"/>
    </font>
    <font>
      <sz val="12"/>
      <color theme="1"/>
      <name val="Arial"/>
      <family val="2"/>
      <scheme val="minor"/>
    </font>
    <font>
      <b/>
      <sz val="12"/>
      <color theme="1"/>
      <name val="Arial"/>
      <family val="2"/>
      <scheme val="minor"/>
    </font>
    <font>
      <sz val="12"/>
      <color rgb="FF000000"/>
      <name val="Arial"/>
      <family val="2"/>
      <scheme val="minor"/>
    </font>
    <font>
      <b/>
      <sz val="12"/>
      <color rgb="FF000000"/>
      <name val="Arial"/>
      <family val="2"/>
      <scheme val="minor"/>
    </font>
    <font>
      <b/>
      <u/>
      <sz val="12"/>
      <color rgb="FFFF0000"/>
      <name val="Arial"/>
      <family val="2"/>
      <scheme val="minor"/>
    </font>
    <font>
      <b/>
      <u/>
      <sz val="12"/>
      <color theme="1"/>
      <name val="Arial"/>
      <family val="2"/>
      <scheme val="minor"/>
    </font>
    <font>
      <sz val="10"/>
      <color rgb="FF000000"/>
      <name val="Arial"/>
      <family val="2"/>
      <scheme val="minor"/>
    </font>
    <font>
      <sz val="11"/>
      <color rgb="FF000000"/>
      <name val="Arial"/>
      <family val="2"/>
      <scheme val="minor"/>
    </font>
    <font>
      <b/>
      <u/>
      <sz val="11"/>
      <color rgb="FF000000"/>
      <name val="Arial"/>
      <family val="2"/>
      <scheme val="minor"/>
    </font>
    <font>
      <sz val="11"/>
      <name val="Arial"/>
      <family val="2"/>
      <scheme val="minor"/>
    </font>
    <font>
      <b/>
      <sz val="12"/>
      <name val="Arial"/>
      <family val="2"/>
      <scheme val="minor"/>
    </font>
    <font>
      <sz val="11"/>
      <color theme="1"/>
      <name val="Calibri"/>
      <family val="2"/>
    </font>
    <font>
      <sz val="11"/>
      <color theme="1"/>
      <name val="Arial"/>
      <family val="2"/>
    </font>
    <font>
      <b/>
      <sz val="11"/>
      <color theme="1"/>
      <name val="Arial"/>
      <family val="2"/>
      <scheme val="minor"/>
    </font>
    <font>
      <b/>
      <sz val="11"/>
      <name val="Arial"/>
      <family val="2"/>
      <scheme val="minor"/>
    </font>
    <font>
      <b/>
      <u/>
      <sz val="11"/>
      <color theme="1"/>
      <name val="Arial"/>
      <family val="2"/>
      <scheme val="minor"/>
    </font>
    <font>
      <b/>
      <sz val="11"/>
      <color rgb="FFFF0000"/>
      <name val="Arial Narrow"/>
      <family val="2"/>
    </font>
    <font>
      <b/>
      <sz val="11"/>
      <color theme="1"/>
      <name val="Arial Narrow"/>
      <family val="2"/>
    </font>
    <font>
      <sz val="11"/>
      <color theme="1"/>
      <name val="Arial Narrow"/>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92D050"/>
        <bgColor indexed="64"/>
      </patternFill>
    </fill>
    <fill>
      <patternFill patternType="solid">
        <fgColor rgb="FF92D050"/>
        <bgColor rgb="FF000000"/>
      </patternFill>
    </fill>
    <fill>
      <patternFill patternType="solid">
        <fgColor theme="4" tint="0.79998168889431442"/>
        <bgColor indexed="64"/>
      </patternFill>
    </fill>
  </fills>
  <borders count="39">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9">
    <xf numFmtId="0" fontId="0" fillId="0" borderId="0"/>
    <xf numFmtId="43" fontId="10" fillId="0" borderId="0" applyFont="0" applyFill="0" applyBorder="0" applyAlignment="0" applyProtection="0"/>
    <xf numFmtId="44" fontId="10" fillId="0" borderId="0" applyFont="0" applyFill="0" applyBorder="0" applyAlignment="0" applyProtection="0"/>
    <xf numFmtId="0" fontId="3"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10" fillId="0" borderId="0" applyFont="0" applyFill="0" applyBorder="0" applyAlignment="0" applyProtection="0"/>
  </cellStyleXfs>
  <cellXfs count="109">
    <xf numFmtId="0" fontId="0" fillId="0" borderId="0" xfId="0"/>
    <xf numFmtId="0" fontId="4" fillId="0" borderId="0" xfId="0" applyFont="1"/>
    <xf numFmtId="0" fontId="5" fillId="0" borderId="0" xfId="0" applyFont="1"/>
    <xf numFmtId="9" fontId="5" fillId="0" borderId="0" xfId="0" applyNumberFormat="1" applyFont="1" applyAlignment="1">
      <alignment horizontal="center"/>
    </xf>
    <xf numFmtId="0" fontId="4" fillId="0" borderId="0" xfId="0" applyFont="1" applyAlignment="1">
      <alignment horizontal="justify"/>
    </xf>
    <xf numFmtId="0" fontId="6" fillId="0" borderId="0" xfId="0" applyFont="1"/>
    <xf numFmtId="0" fontId="4" fillId="2" borderId="0" xfId="0" applyFont="1" applyFill="1" applyAlignment="1">
      <alignment horizontal="justify" wrapText="1"/>
    </xf>
    <xf numFmtId="0" fontId="4" fillId="2" borderId="0" xfId="0" applyFont="1" applyFill="1"/>
    <xf numFmtId="0" fontId="5" fillId="0" borderId="0" xfId="0" applyFont="1" applyAlignment="1">
      <alignment horizontal="left"/>
    </xf>
    <xf numFmtId="164" fontId="5" fillId="0" borderId="0" xfId="0" applyNumberFormat="1" applyFont="1" applyAlignment="1">
      <alignment horizontal="right"/>
    </xf>
    <xf numFmtId="0" fontId="4" fillId="0" borderId="12" xfId="0" applyFont="1" applyBorder="1"/>
    <xf numFmtId="0" fontId="5" fillId="0" borderId="0" xfId="0" applyFont="1" applyAlignment="1">
      <alignment horizontal="center"/>
    </xf>
    <xf numFmtId="0" fontId="5" fillId="0" borderId="0" xfId="0" applyFont="1" applyAlignment="1">
      <alignment horizontal="center" vertical="center"/>
    </xf>
    <xf numFmtId="164" fontId="15" fillId="6" borderId="5" xfId="8" applyNumberFormat="1" applyFont="1" applyFill="1" applyBorder="1" applyAlignment="1" applyProtection="1"/>
    <xf numFmtId="0" fontId="15" fillId="0" borderId="0" xfId="0" applyFont="1" applyAlignment="1">
      <alignment horizontal="center" wrapText="1"/>
    </xf>
    <xf numFmtId="0" fontId="1" fillId="0" borderId="0" xfId="0" applyFont="1"/>
    <xf numFmtId="164" fontId="17" fillId="0" borderId="0" xfId="0" applyNumberFormat="1" applyFont="1" applyAlignment="1">
      <alignment horizontal="right"/>
    </xf>
    <xf numFmtId="0" fontId="17" fillId="0" borderId="0" xfId="0" applyFont="1" applyAlignment="1">
      <alignment horizontal="left"/>
    </xf>
    <xf numFmtId="0" fontId="11" fillId="0" borderId="5" xfId="0" applyFont="1" applyBorder="1" applyAlignment="1">
      <alignment horizontal="center" vertical="center" wrapText="1"/>
    </xf>
    <xf numFmtId="0" fontId="11" fillId="0" borderId="5" xfId="0" applyFont="1" applyBorder="1" applyAlignment="1">
      <alignment vertical="center" wrapText="1"/>
    </xf>
    <xf numFmtId="0" fontId="1" fillId="0" borderId="5" xfId="0" applyFont="1" applyBorder="1" applyAlignment="1">
      <alignment horizontal="center" vertical="center" wrapText="1"/>
    </xf>
    <xf numFmtId="0" fontId="11" fillId="0" borderId="5" xfId="0" applyFont="1" applyBorder="1" applyAlignment="1">
      <alignment horizontal="left" vertical="center" wrapText="1"/>
    </xf>
    <xf numFmtId="0" fontId="11" fillId="2" borderId="21" xfId="0" applyFont="1" applyFill="1" applyBorder="1" applyAlignment="1">
      <alignment horizontal="center" vertical="center" wrapText="1"/>
    </xf>
    <xf numFmtId="43" fontId="11" fillId="2" borderId="22" xfId="1" applyFont="1" applyFill="1" applyBorder="1" applyAlignment="1">
      <alignment vertical="center" wrapText="1"/>
    </xf>
    <xf numFmtId="0" fontId="1" fillId="0" borderId="22" xfId="0" applyFont="1" applyBorder="1"/>
    <xf numFmtId="0" fontId="11" fillId="2" borderId="23" xfId="0" applyFont="1" applyFill="1" applyBorder="1" applyAlignment="1">
      <alignment horizontal="center" vertical="center" wrapText="1"/>
    </xf>
    <xf numFmtId="0" fontId="11" fillId="0" borderId="24" xfId="0" applyFont="1" applyBorder="1" applyAlignment="1">
      <alignment horizontal="left" vertical="center" wrapText="1"/>
    </xf>
    <xf numFmtId="0" fontId="1"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 fillId="0" borderId="25" xfId="0" applyFont="1" applyBorder="1"/>
    <xf numFmtId="0" fontId="11" fillId="0" borderId="24" xfId="0" applyFont="1" applyBorder="1" applyAlignment="1">
      <alignment vertical="center" wrapText="1"/>
    </xf>
    <xf numFmtId="164" fontId="22" fillId="0" borderId="26" xfId="0" applyNumberFormat="1" applyFont="1" applyBorder="1"/>
    <xf numFmtId="164" fontId="22" fillId="2" borderId="26" xfId="0" applyNumberFormat="1" applyFont="1" applyFill="1" applyBorder="1" applyAlignment="1">
      <alignment horizontal="right"/>
    </xf>
    <xf numFmtId="164" fontId="22" fillId="0" borderId="27" xfId="0" applyNumberFormat="1" applyFont="1" applyBorder="1" applyAlignment="1">
      <alignment horizontal="right" wrapText="1"/>
    </xf>
    <xf numFmtId="0" fontId="11" fillId="2" borderId="29" xfId="0" applyFont="1" applyFill="1" applyBorder="1" applyAlignment="1">
      <alignment horizontal="center" vertical="center" wrapText="1"/>
    </xf>
    <xf numFmtId="0" fontId="11" fillId="0" borderId="26" xfId="0" applyFont="1" applyBorder="1" applyAlignment="1">
      <alignment vertical="center" wrapText="1"/>
    </xf>
    <xf numFmtId="0" fontId="1" fillId="0" borderId="26" xfId="0" applyFont="1" applyBorder="1" applyAlignment="1">
      <alignment horizontal="center" vertical="center" wrapText="1"/>
    </xf>
    <xf numFmtId="0" fontId="11" fillId="0" borderId="26" xfId="0" applyFont="1" applyBorder="1" applyAlignment="1">
      <alignment horizontal="center" vertical="center" wrapText="1"/>
    </xf>
    <xf numFmtId="0" fontId="1" fillId="0" borderId="27" xfId="0" applyFont="1" applyBorder="1"/>
    <xf numFmtId="164" fontId="17" fillId="0" borderId="13" xfId="0" applyNumberFormat="1" applyFont="1" applyBorder="1"/>
    <xf numFmtId="0" fontId="18" fillId="7" borderId="30"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20" fillId="7" borderId="31" xfId="0" applyFont="1" applyFill="1" applyBorder="1" applyAlignment="1">
      <alignment horizontal="center" vertical="center" wrapText="1"/>
    </xf>
    <xf numFmtId="0" fontId="21" fillId="7" borderId="31" xfId="0" applyFont="1" applyFill="1" applyBorder="1" applyAlignment="1">
      <alignment horizontal="center" vertical="center" wrapText="1"/>
    </xf>
    <xf numFmtId="0" fontId="18" fillId="7" borderId="32" xfId="0" applyFont="1" applyFill="1" applyBorder="1" applyAlignment="1">
      <alignment horizontal="center" vertical="center" wrapText="1"/>
    </xf>
    <xf numFmtId="164" fontId="22" fillId="2" borderId="18" xfId="0" applyNumberFormat="1" applyFont="1" applyFill="1" applyBorder="1" applyAlignment="1">
      <alignment horizontal="right"/>
    </xf>
    <xf numFmtId="164" fontId="22" fillId="0" borderId="19" xfId="0" applyNumberFormat="1" applyFont="1" applyBorder="1" applyAlignment="1">
      <alignment horizontal="right" wrapText="1"/>
    </xf>
    <xf numFmtId="0" fontId="11" fillId="0" borderId="26" xfId="0" applyFont="1" applyBorder="1" applyAlignment="1">
      <alignment horizontal="left" vertical="center" wrapText="1"/>
    </xf>
    <xf numFmtId="43" fontId="11" fillId="2" borderId="27" xfId="1" applyFont="1" applyFill="1" applyBorder="1" applyAlignment="1">
      <alignment vertical="center" wrapText="1"/>
    </xf>
    <xf numFmtId="0" fontId="17" fillId="0" borderId="0" xfId="0" applyFont="1" applyAlignment="1">
      <alignment horizontal="center" vertical="center"/>
    </xf>
    <xf numFmtId="164" fontId="17" fillId="0" borderId="0" xfId="0" applyNumberFormat="1" applyFont="1"/>
    <xf numFmtId="164" fontId="11" fillId="5" borderId="5" xfId="0" applyNumberFormat="1" applyFont="1" applyFill="1" applyBorder="1" applyAlignment="1">
      <alignment horizontal="center" vertical="center"/>
    </xf>
    <xf numFmtId="164" fontId="11" fillId="5" borderId="26" xfId="0" applyNumberFormat="1" applyFont="1" applyFill="1" applyBorder="1" applyAlignment="1">
      <alignment horizontal="center" vertical="center"/>
    </xf>
    <xf numFmtId="164" fontId="11" fillId="5" borderId="24" xfId="0" applyNumberFormat="1" applyFont="1" applyFill="1" applyBorder="1" applyAlignment="1">
      <alignment horizontal="center" vertical="center"/>
    </xf>
    <xf numFmtId="0" fontId="14" fillId="7" borderId="5" xfId="0" applyFont="1" applyFill="1" applyBorder="1" applyAlignment="1">
      <alignment horizontal="center" vertical="center"/>
    </xf>
    <xf numFmtId="0" fontId="11" fillId="4" borderId="21" xfId="4" applyFont="1" applyFill="1" applyBorder="1" applyAlignment="1">
      <alignment horizontal="left" vertical="top" wrapText="1"/>
    </xf>
    <xf numFmtId="0" fontId="11" fillId="4" borderId="5" xfId="4" applyFont="1" applyFill="1" applyBorder="1" applyAlignment="1">
      <alignment horizontal="left" vertical="top" wrapText="1"/>
    </xf>
    <xf numFmtId="0" fontId="11" fillId="4" borderId="22" xfId="4" applyFont="1" applyFill="1" applyBorder="1" applyAlignment="1">
      <alignment horizontal="left" vertical="top" wrapText="1"/>
    </xf>
    <xf numFmtId="0" fontId="9" fillId="0" borderId="9" xfId="0" applyFont="1" applyBorder="1" applyAlignment="1">
      <alignment horizontal="left"/>
    </xf>
    <xf numFmtId="0" fontId="14" fillId="7" borderId="5" xfId="0" applyFont="1" applyFill="1" applyBorder="1" applyAlignment="1">
      <alignment horizontal="center" vertical="center" wrapText="1"/>
    </xf>
    <xf numFmtId="0" fontId="16" fillId="0" borderId="5" xfId="0" applyFont="1" applyBorder="1" applyAlignment="1">
      <alignment horizontal="center" wrapText="1"/>
    </xf>
    <xf numFmtId="0" fontId="19" fillId="0" borderId="0" xfId="0" applyFont="1" applyAlignment="1">
      <alignment horizontal="left"/>
    </xf>
    <xf numFmtId="0" fontId="9" fillId="0" borderId="0" xfId="0" applyFont="1"/>
    <xf numFmtId="0" fontId="17" fillId="0" borderId="20" xfId="0" applyFont="1" applyBorder="1" applyAlignment="1">
      <alignment horizontal="center" vertical="center"/>
    </xf>
    <xf numFmtId="0" fontId="17" fillId="0" borderId="18" xfId="0" applyFont="1" applyBorder="1" applyAlignment="1">
      <alignment horizontal="center" vertical="center"/>
    </xf>
    <xf numFmtId="0" fontId="17" fillId="0" borderId="28" xfId="0" applyFont="1" applyBorder="1" applyAlignment="1">
      <alignment horizontal="center" vertical="center"/>
    </xf>
    <xf numFmtId="0" fontId="5" fillId="0" borderId="1" xfId="0" applyFont="1" applyBorder="1" applyAlignment="1">
      <alignment horizontal="center" vertical="center"/>
    </xf>
    <xf numFmtId="0" fontId="7" fillId="7" borderId="2"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5" fillId="3" borderId="0" xfId="0" applyFont="1" applyFill="1" applyAlignment="1">
      <alignment horizontal="center"/>
    </xf>
    <xf numFmtId="0" fontId="5" fillId="0" borderId="33" xfId="0" applyFont="1" applyBorder="1" applyAlignment="1">
      <alignment horizontal="left" wrapText="1"/>
    </xf>
    <xf numFmtId="0" fontId="5" fillId="0" borderId="14" xfId="0" applyFont="1" applyBorder="1" applyAlignment="1">
      <alignment horizontal="left" wrapText="1"/>
    </xf>
    <xf numFmtId="0" fontId="5" fillId="0" borderId="34" xfId="0" applyFont="1" applyBorder="1" applyAlignment="1">
      <alignment horizontal="left" wrapText="1"/>
    </xf>
    <xf numFmtId="164" fontId="7" fillId="7" borderId="2" xfId="2" applyNumberFormat="1" applyFont="1" applyFill="1" applyBorder="1" applyAlignment="1">
      <alignment horizontal="center" vertical="center" wrapText="1"/>
    </xf>
    <xf numFmtId="44" fontId="7" fillId="7" borderId="3" xfId="2" applyFont="1" applyFill="1" applyBorder="1" applyAlignment="1">
      <alignment horizontal="center" vertical="center" wrapText="1"/>
    </xf>
    <xf numFmtId="0" fontId="12" fillId="0" borderId="21" xfId="4" applyFont="1" applyBorder="1" applyAlignment="1">
      <alignment horizontal="left" wrapText="1"/>
    </xf>
    <xf numFmtId="0" fontId="12" fillId="0" borderId="5" xfId="4" applyFont="1" applyBorder="1" applyAlignment="1">
      <alignment horizontal="left" wrapText="1"/>
    </xf>
    <xf numFmtId="0" fontId="12" fillId="0" borderId="22" xfId="4" applyFont="1" applyBorder="1" applyAlignment="1">
      <alignment horizontal="left" wrapText="1"/>
    </xf>
    <xf numFmtId="0" fontId="8" fillId="2" borderId="15" xfId="0" applyFont="1" applyFill="1" applyBorder="1" applyAlignment="1">
      <alignment horizontal="center" vertical="top" wrapText="1"/>
    </xf>
    <xf numFmtId="0" fontId="8" fillId="2" borderId="17"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9" xfId="0" applyFont="1" applyFill="1" applyBorder="1" applyAlignment="1">
      <alignment horizontal="center" vertical="top" wrapText="1"/>
    </xf>
    <xf numFmtId="0" fontId="8" fillId="2" borderId="38" xfId="0" applyFont="1" applyFill="1" applyBorder="1" applyAlignment="1">
      <alignment horizontal="center" vertical="top" wrapText="1"/>
    </xf>
    <xf numFmtId="0" fontId="5" fillId="5" borderId="10" xfId="0" applyFont="1" applyFill="1" applyBorder="1" applyAlignment="1">
      <alignment horizontal="center"/>
    </xf>
    <xf numFmtId="0" fontId="5" fillId="5" borderId="11" xfId="0" applyFont="1" applyFill="1" applyBorder="1" applyAlignment="1">
      <alignment horizontal="center"/>
    </xf>
    <xf numFmtId="0" fontId="5" fillId="5" borderId="35" xfId="0" applyFont="1" applyFill="1" applyBorder="1" applyAlignment="1">
      <alignment horizontal="center"/>
    </xf>
    <xf numFmtId="0" fontId="5" fillId="0" borderId="10" xfId="0" applyFont="1" applyBorder="1" applyAlignment="1">
      <alignment horizontal="left"/>
    </xf>
    <xf numFmtId="0" fontId="5" fillId="0" borderId="11" xfId="0" applyFont="1" applyBorder="1" applyAlignment="1">
      <alignment horizontal="left"/>
    </xf>
    <xf numFmtId="0" fontId="5" fillId="0" borderId="35" xfId="0" applyFont="1" applyBorder="1" applyAlignment="1">
      <alignment horizontal="left"/>
    </xf>
    <xf numFmtId="0" fontId="13" fillId="0" borderId="21" xfId="4" applyFont="1" applyBorder="1" applyAlignment="1">
      <alignment horizontal="left" vertical="top" wrapText="1"/>
    </xf>
    <xf numFmtId="0" fontId="13" fillId="0" borderId="5" xfId="4" applyFont="1" applyBorder="1" applyAlignment="1">
      <alignment horizontal="left" vertical="top" wrapText="1"/>
    </xf>
    <xf numFmtId="0" fontId="13" fillId="0" borderId="22" xfId="4" applyFont="1" applyBorder="1" applyAlignment="1">
      <alignment horizontal="left" vertical="top" wrapText="1"/>
    </xf>
    <xf numFmtId="0" fontId="13" fillId="4" borderId="21" xfId="4" applyFont="1" applyFill="1" applyBorder="1" applyAlignment="1">
      <alignment horizontal="left" vertical="top" wrapText="1"/>
    </xf>
    <xf numFmtId="0" fontId="13" fillId="4" borderId="5" xfId="4" applyFont="1" applyFill="1" applyBorder="1" applyAlignment="1">
      <alignment horizontal="left" vertical="top" wrapText="1"/>
    </xf>
    <xf numFmtId="0" fontId="13" fillId="4" borderId="22" xfId="4" applyFont="1" applyFill="1" applyBorder="1" applyAlignment="1">
      <alignment horizontal="left" vertical="top" wrapText="1"/>
    </xf>
    <xf numFmtId="0" fontId="5" fillId="0" borderId="6" xfId="0" applyFont="1" applyBorder="1" applyAlignment="1">
      <alignment horizontal="left"/>
    </xf>
    <xf numFmtId="0" fontId="5" fillId="0" borderId="14"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5" xfId="0" applyFont="1" applyBorder="1" applyAlignment="1">
      <alignment horizontal="left"/>
    </xf>
    <xf numFmtId="0" fontId="5" fillId="0" borderId="16" xfId="0" applyFont="1" applyBorder="1" applyAlignment="1">
      <alignment horizontal="left"/>
    </xf>
    <xf numFmtId="0" fontId="11" fillId="2" borderId="5" xfId="0" applyFont="1" applyFill="1" applyBorder="1" applyAlignment="1">
      <alignment vertical="center" wrapText="1"/>
    </xf>
    <xf numFmtId="0" fontId="1" fillId="2" borderId="5" xfId="0" applyFont="1" applyFill="1" applyBorder="1" applyAlignment="1">
      <alignment horizontal="center" vertical="center" wrapText="1"/>
    </xf>
    <xf numFmtId="0" fontId="11" fillId="2" borderId="5" xfId="0" applyFont="1" applyFill="1" applyBorder="1" applyAlignment="1">
      <alignment horizontal="center" vertical="center" wrapText="1"/>
    </xf>
    <xf numFmtId="164" fontId="22" fillId="2" borderId="26" xfId="0" applyNumberFormat="1" applyFont="1" applyFill="1" applyBorder="1"/>
    <xf numFmtId="164" fontId="22" fillId="2" borderId="27" xfId="0" applyNumberFormat="1" applyFont="1" applyFill="1" applyBorder="1" applyAlignment="1">
      <alignment horizontal="right" wrapText="1"/>
    </xf>
    <xf numFmtId="0" fontId="1" fillId="2" borderId="22" xfId="0" applyFont="1" applyFill="1" applyBorder="1"/>
  </cellXfs>
  <cellStyles count="9">
    <cellStyle name="Comma" xfId="1" builtinId="3"/>
    <cellStyle name="Comma 2" xfId="7" xr:uid="{1967C936-81AA-4271-A568-E653A14E3F63}"/>
    <cellStyle name="Currency" xfId="2" builtinId="4"/>
    <cellStyle name="Currency 2" xfId="5" xr:uid="{A5B17565-C83A-42A2-8582-A6E7C05613F4}"/>
    <cellStyle name="Normal" xfId="0" builtinId="0"/>
    <cellStyle name="Normal 11 2" xfId="3" xr:uid="{35B93A5D-6CA4-4A65-97F5-CC230301ACCC}"/>
    <cellStyle name="Normal 2" xfId="4" xr:uid="{ADB6D50A-2178-4171-85C9-4CC1FAE23C40}"/>
    <cellStyle name="Percent" xfId="8" builtinId="5"/>
    <cellStyle name="Percent 2" xfId="6" xr:uid="{BAA93082-1EDC-4EF0-9AE2-308E272920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01440-0816-42F2-8C1A-6194E9E51D0D}">
  <sheetPr>
    <pageSetUpPr fitToPage="1"/>
  </sheetPr>
  <dimension ref="A1:M68"/>
  <sheetViews>
    <sheetView tabSelected="1" zoomScale="70" zoomScaleNormal="70" workbookViewId="0">
      <selection activeCell="O43" sqref="O43"/>
    </sheetView>
  </sheetViews>
  <sheetFormatPr defaultColWidth="9.140625" defaultRowHeight="15" x14ac:dyDescent="0.2"/>
  <cols>
    <col min="1" max="1" width="4.42578125" style="5" bestFit="1" customWidth="1"/>
    <col min="2" max="2" width="24.85546875" style="5" customWidth="1"/>
    <col min="3" max="3" width="33.7109375" style="5" customWidth="1"/>
    <col min="4" max="4" width="21.7109375" style="5" customWidth="1"/>
    <col min="5" max="5" width="16.28515625" style="5" customWidth="1"/>
    <col min="6" max="6" width="16" style="5" customWidth="1"/>
    <col min="7" max="7" width="23.42578125" style="5" customWidth="1"/>
    <col min="8" max="8" width="29.7109375" style="5" customWidth="1"/>
    <col min="9" max="10" width="21.7109375" style="5" customWidth="1"/>
    <col min="11" max="11" width="22.5703125" style="5" bestFit="1" customWidth="1"/>
    <col min="12" max="16384" width="9.140625" style="5"/>
  </cols>
  <sheetData>
    <row r="1" spans="1:8" ht="16.5" thickBot="1" x14ac:dyDescent="0.3">
      <c r="A1" s="1"/>
      <c r="B1" s="1"/>
      <c r="C1" s="1"/>
      <c r="D1" s="2"/>
      <c r="E1" s="1"/>
      <c r="F1" s="1"/>
      <c r="G1" s="1"/>
      <c r="H1" s="1"/>
    </row>
    <row r="2" spans="1:8" ht="50.45" customHeight="1" x14ac:dyDescent="0.25">
      <c r="A2" s="1"/>
      <c r="B2" s="97" t="s">
        <v>0</v>
      </c>
      <c r="C2" s="98"/>
      <c r="D2" s="71" t="s">
        <v>56</v>
      </c>
      <c r="E2" s="72"/>
      <c r="F2" s="72"/>
      <c r="G2" s="72"/>
      <c r="H2" s="73"/>
    </row>
    <row r="3" spans="1:8" ht="28.15" customHeight="1" x14ac:dyDescent="0.25">
      <c r="A3" s="1"/>
      <c r="B3" s="99" t="s">
        <v>1</v>
      </c>
      <c r="C3" s="100"/>
      <c r="D3" s="88" t="s">
        <v>55</v>
      </c>
      <c r="E3" s="89"/>
      <c r="F3" s="89"/>
      <c r="G3" s="89"/>
      <c r="H3" s="90"/>
    </row>
    <row r="4" spans="1:8" ht="24" customHeight="1" x14ac:dyDescent="0.25">
      <c r="A4" s="1"/>
      <c r="B4" s="101" t="s">
        <v>2</v>
      </c>
      <c r="C4" s="102"/>
      <c r="D4" s="85"/>
      <c r="E4" s="86"/>
      <c r="F4" s="86"/>
      <c r="G4" s="86"/>
      <c r="H4" s="87"/>
    </row>
    <row r="5" spans="1:8" ht="21" customHeight="1" x14ac:dyDescent="0.2">
      <c r="A5" s="6"/>
      <c r="B5" s="79" t="s">
        <v>3</v>
      </c>
      <c r="C5" s="80"/>
      <c r="D5" s="80"/>
      <c r="E5" s="80"/>
      <c r="F5" s="80"/>
      <c r="G5" s="80"/>
      <c r="H5" s="81"/>
    </row>
    <row r="6" spans="1:8" ht="15" hidden="1" customHeight="1" x14ac:dyDescent="0.2">
      <c r="A6" s="7"/>
      <c r="B6" s="82"/>
      <c r="C6" s="83"/>
      <c r="D6" s="83"/>
      <c r="E6" s="83"/>
      <c r="F6" s="83"/>
      <c r="G6" s="83"/>
      <c r="H6" s="84"/>
    </row>
    <row r="7" spans="1:8" ht="15.75" customHeight="1" x14ac:dyDescent="0.25">
      <c r="A7" s="1"/>
      <c r="B7" s="76" t="s">
        <v>8</v>
      </c>
      <c r="C7" s="77"/>
      <c r="D7" s="77"/>
      <c r="E7" s="77"/>
      <c r="F7" s="77"/>
      <c r="G7" s="77"/>
      <c r="H7" s="78"/>
    </row>
    <row r="8" spans="1:8" ht="16.5" customHeight="1" x14ac:dyDescent="0.2">
      <c r="A8" s="1"/>
      <c r="B8" s="55" t="s">
        <v>58</v>
      </c>
      <c r="C8" s="56"/>
      <c r="D8" s="56"/>
      <c r="E8" s="56"/>
      <c r="F8" s="56"/>
      <c r="G8" s="56"/>
      <c r="H8" s="57"/>
    </row>
    <row r="9" spans="1:8" ht="16.5" customHeight="1" x14ac:dyDescent="0.2">
      <c r="A9" s="1"/>
      <c r="B9" s="91" t="s">
        <v>47</v>
      </c>
      <c r="C9" s="92"/>
      <c r="D9" s="92"/>
      <c r="E9" s="92"/>
      <c r="F9" s="92"/>
      <c r="G9" s="92"/>
      <c r="H9" s="93"/>
    </row>
    <row r="10" spans="1:8" ht="16.5" customHeight="1" x14ac:dyDescent="0.2">
      <c r="A10" s="1"/>
      <c r="B10" s="94" t="s">
        <v>48</v>
      </c>
      <c r="C10" s="95"/>
      <c r="D10" s="95"/>
      <c r="E10" s="95"/>
      <c r="F10" s="95"/>
      <c r="G10" s="95"/>
      <c r="H10" s="96"/>
    </row>
    <row r="11" spans="1:8" ht="16.5" customHeight="1" x14ac:dyDescent="0.2">
      <c r="A11" s="1"/>
      <c r="B11" s="55" t="s">
        <v>49</v>
      </c>
      <c r="C11" s="56"/>
      <c r="D11" s="56"/>
      <c r="E11" s="56"/>
      <c r="F11" s="56"/>
      <c r="G11" s="56"/>
      <c r="H11" s="57"/>
    </row>
    <row r="12" spans="1:8" ht="16.5" customHeight="1" x14ac:dyDescent="0.2">
      <c r="A12" s="1"/>
      <c r="B12" s="55" t="s">
        <v>50</v>
      </c>
      <c r="C12" s="56"/>
      <c r="D12" s="56"/>
      <c r="E12" s="56"/>
      <c r="F12" s="56"/>
      <c r="G12" s="56"/>
      <c r="H12" s="57"/>
    </row>
    <row r="13" spans="1:8" ht="16.5" customHeight="1" x14ac:dyDescent="0.2">
      <c r="A13" s="1"/>
      <c r="B13" s="55" t="s">
        <v>51</v>
      </c>
      <c r="C13" s="56"/>
      <c r="D13" s="56"/>
      <c r="E13" s="56"/>
      <c r="F13" s="56"/>
      <c r="G13" s="56"/>
      <c r="H13" s="57"/>
    </row>
    <row r="14" spans="1:8" ht="16.5" customHeight="1" x14ac:dyDescent="0.2">
      <c r="A14" s="1"/>
      <c r="B14" s="55" t="s">
        <v>52</v>
      </c>
      <c r="C14" s="56"/>
      <c r="D14" s="56"/>
      <c r="E14" s="56"/>
      <c r="F14" s="56"/>
      <c r="G14" s="56"/>
      <c r="H14" s="57"/>
    </row>
    <row r="15" spans="1:8" ht="15" customHeight="1" x14ac:dyDescent="0.2">
      <c r="A15" s="1"/>
      <c r="B15" s="55" t="s">
        <v>53</v>
      </c>
      <c r="C15" s="56"/>
      <c r="D15" s="56"/>
      <c r="E15" s="56"/>
      <c r="F15" s="56"/>
      <c r="G15" s="56"/>
      <c r="H15" s="57"/>
    </row>
    <row r="16" spans="1:8" ht="15" customHeight="1" x14ac:dyDescent="0.2">
      <c r="A16" s="1"/>
      <c r="B16" s="55" t="s">
        <v>57</v>
      </c>
      <c r="C16" s="56"/>
      <c r="D16" s="56"/>
      <c r="E16" s="56"/>
      <c r="F16" s="56"/>
      <c r="G16" s="56"/>
      <c r="H16" s="57"/>
    </row>
    <row r="17" spans="1:13" ht="17.25" customHeight="1" x14ac:dyDescent="0.2">
      <c r="A17" s="1"/>
      <c r="B17" s="1"/>
      <c r="C17" s="1"/>
      <c r="D17" s="1"/>
      <c r="E17" s="1"/>
      <c r="F17" s="1"/>
      <c r="G17" s="1"/>
      <c r="H17" s="1"/>
      <c r="I17" s="1"/>
      <c r="J17" s="1"/>
      <c r="K17" s="1"/>
    </row>
    <row r="18" spans="1:13" ht="15.6" customHeight="1" x14ac:dyDescent="0.25">
      <c r="A18" s="1"/>
      <c r="B18" s="58" t="s">
        <v>10</v>
      </c>
      <c r="C18" s="58"/>
      <c r="D18" s="4"/>
      <c r="E18" s="1"/>
      <c r="F18" s="1"/>
      <c r="G18" s="2"/>
      <c r="H18" s="1"/>
      <c r="I18" s="1"/>
      <c r="J18" s="1"/>
      <c r="K18" s="1"/>
    </row>
    <row r="19" spans="1:13" s="1" customFormat="1" ht="15.6" customHeight="1" x14ac:dyDescent="0.25">
      <c r="B19" s="59" t="s">
        <v>11</v>
      </c>
      <c r="C19" s="59"/>
      <c r="D19" s="54" t="s">
        <v>12</v>
      </c>
      <c r="G19" s="3"/>
      <c r="L19" s="5"/>
      <c r="M19" s="5"/>
    </row>
    <row r="20" spans="1:13" s="1" customFormat="1" ht="15.75" x14ac:dyDescent="0.25">
      <c r="B20" s="60" t="s">
        <v>13</v>
      </c>
      <c r="C20" s="60"/>
      <c r="D20" s="13"/>
      <c r="G20" s="3"/>
      <c r="L20" s="5"/>
      <c r="M20" s="5"/>
    </row>
    <row r="21" spans="1:13" s="1" customFormat="1" ht="15.75" x14ac:dyDescent="0.25">
      <c r="A21" s="14"/>
      <c r="G21" s="3"/>
      <c r="L21" s="5"/>
    </row>
    <row r="22" spans="1:13" s="1" customFormat="1" ht="15.75" x14ac:dyDescent="0.25">
      <c r="B22" s="62" t="s">
        <v>14</v>
      </c>
      <c r="C22" s="62"/>
      <c r="D22" s="62"/>
      <c r="E22" s="62"/>
      <c r="F22" s="62"/>
      <c r="G22" s="62"/>
      <c r="H22" s="62"/>
      <c r="I22" s="5"/>
      <c r="J22" s="5"/>
    </row>
    <row r="23" spans="1:13" s="1" customFormat="1" ht="16.5" thickBot="1" x14ac:dyDescent="0.3">
      <c r="B23" s="61" t="s">
        <v>15</v>
      </c>
      <c r="C23" s="61"/>
      <c r="E23" s="70"/>
      <c r="F23" s="70"/>
      <c r="G23" s="70"/>
      <c r="J23" s="5"/>
    </row>
    <row r="24" spans="1:13" s="1" customFormat="1" ht="33.75" customHeight="1" x14ac:dyDescent="0.2">
      <c r="B24" s="40" t="s">
        <v>37</v>
      </c>
      <c r="C24" s="41" t="s">
        <v>11</v>
      </c>
      <c r="D24" s="41" t="s">
        <v>38</v>
      </c>
      <c r="E24" s="41" t="s">
        <v>39</v>
      </c>
      <c r="F24" s="41" t="s">
        <v>16</v>
      </c>
      <c r="G24" s="42" t="s">
        <v>41</v>
      </c>
      <c r="H24" s="43" t="s">
        <v>42</v>
      </c>
      <c r="I24" s="43" t="s">
        <v>43</v>
      </c>
      <c r="J24" s="43" t="s">
        <v>44</v>
      </c>
      <c r="K24" s="44" t="s">
        <v>9</v>
      </c>
    </row>
    <row r="25" spans="1:13" ht="33.6" customHeight="1" x14ac:dyDescent="0.3">
      <c r="A25" s="1"/>
      <c r="B25" s="34" t="s">
        <v>17</v>
      </c>
      <c r="C25" s="47" t="s">
        <v>18</v>
      </c>
      <c r="D25" s="36">
        <v>1</v>
      </c>
      <c r="E25" s="37">
        <v>5</v>
      </c>
      <c r="F25" s="37">
        <v>10</v>
      </c>
      <c r="G25" s="52">
        <v>0</v>
      </c>
      <c r="H25" s="31">
        <f>(G25*F25)</f>
        <v>0</v>
      </c>
      <c r="I25" s="32">
        <f>H25*15%</f>
        <v>0</v>
      </c>
      <c r="J25" s="33">
        <f>(H25+I25)</f>
        <v>0</v>
      </c>
      <c r="K25" s="48"/>
    </row>
    <row r="26" spans="1:13" ht="34.9" customHeight="1" x14ac:dyDescent="0.3">
      <c r="A26" s="1"/>
      <c r="B26" s="22" t="s">
        <v>19</v>
      </c>
      <c r="C26" s="21" t="s">
        <v>20</v>
      </c>
      <c r="D26" s="20">
        <v>1</v>
      </c>
      <c r="E26" s="20">
        <v>5</v>
      </c>
      <c r="F26" s="18">
        <v>10</v>
      </c>
      <c r="G26" s="51">
        <v>0</v>
      </c>
      <c r="H26" s="31">
        <f>(G26*F26)</f>
        <v>0</v>
      </c>
      <c r="I26" s="32">
        <f t="shared" ref="I26:I31" si="0">H26*15%</f>
        <v>0</v>
      </c>
      <c r="J26" s="33">
        <f t="shared" ref="J26:J31" si="1">(H26+I26)</f>
        <v>0</v>
      </c>
      <c r="K26" s="23"/>
    </row>
    <row r="27" spans="1:13" ht="55.9" customHeight="1" x14ac:dyDescent="0.3">
      <c r="A27" s="1"/>
      <c r="B27" s="22" t="s">
        <v>21</v>
      </c>
      <c r="C27" s="21" t="s">
        <v>22</v>
      </c>
      <c r="D27" s="20">
        <v>1</v>
      </c>
      <c r="E27" s="20">
        <v>4</v>
      </c>
      <c r="F27" s="18">
        <v>10</v>
      </c>
      <c r="G27" s="51">
        <v>0</v>
      </c>
      <c r="H27" s="31">
        <f t="shared" ref="H27:H31" si="2">(G27*F27)</f>
        <v>0</v>
      </c>
      <c r="I27" s="32">
        <f t="shared" si="0"/>
        <v>0</v>
      </c>
      <c r="J27" s="33">
        <f t="shared" si="1"/>
        <v>0</v>
      </c>
      <c r="K27" s="24"/>
    </row>
    <row r="28" spans="1:13" ht="57" customHeight="1" x14ac:dyDescent="0.3">
      <c r="A28" s="1"/>
      <c r="B28" s="22" t="s">
        <v>23</v>
      </c>
      <c r="C28" s="21" t="s">
        <v>40</v>
      </c>
      <c r="D28" s="20">
        <v>1</v>
      </c>
      <c r="E28" s="20">
        <v>4</v>
      </c>
      <c r="F28" s="18">
        <v>5</v>
      </c>
      <c r="G28" s="51">
        <v>0</v>
      </c>
      <c r="H28" s="31">
        <f t="shared" si="2"/>
        <v>0</v>
      </c>
      <c r="I28" s="32">
        <f t="shared" si="0"/>
        <v>0</v>
      </c>
      <c r="J28" s="33">
        <f t="shared" si="1"/>
        <v>0</v>
      </c>
      <c r="K28" s="24"/>
    </row>
    <row r="29" spans="1:13" s="1" customFormat="1" ht="40.15" customHeight="1" x14ac:dyDescent="0.3">
      <c r="B29" s="22" t="s">
        <v>24</v>
      </c>
      <c r="C29" s="21" t="s">
        <v>25</v>
      </c>
      <c r="D29" s="20">
        <v>1</v>
      </c>
      <c r="E29" s="20">
        <v>4</v>
      </c>
      <c r="F29" s="18">
        <v>5</v>
      </c>
      <c r="G29" s="51">
        <v>0</v>
      </c>
      <c r="H29" s="31">
        <f t="shared" si="2"/>
        <v>0</v>
      </c>
      <c r="I29" s="32">
        <f t="shared" si="0"/>
        <v>0</v>
      </c>
      <c r="J29" s="33">
        <f t="shared" si="1"/>
        <v>0</v>
      </c>
      <c r="K29" s="24"/>
    </row>
    <row r="30" spans="1:13" s="1" customFormat="1" ht="45" customHeight="1" x14ac:dyDescent="0.3">
      <c r="B30" s="22" t="s">
        <v>26</v>
      </c>
      <c r="C30" s="21" t="s">
        <v>27</v>
      </c>
      <c r="D30" s="20">
        <v>1</v>
      </c>
      <c r="E30" s="20">
        <v>4</v>
      </c>
      <c r="F30" s="18">
        <v>5</v>
      </c>
      <c r="G30" s="51">
        <v>0</v>
      </c>
      <c r="H30" s="31">
        <f t="shared" si="2"/>
        <v>0</v>
      </c>
      <c r="I30" s="32">
        <f t="shared" si="0"/>
        <v>0</v>
      </c>
      <c r="J30" s="33">
        <f t="shared" si="1"/>
        <v>0</v>
      </c>
      <c r="K30" s="24"/>
    </row>
    <row r="31" spans="1:13" s="1" customFormat="1" ht="44.45" customHeight="1" thickBot="1" x14ac:dyDescent="0.35">
      <c r="B31" s="25" t="s">
        <v>28</v>
      </c>
      <c r="C31" s="26" t="s">
        <v>29</v>
      </c>
      <c r="D31" s="27">
        <v>1</v>
      </c>
      <c r="E31" s="27">
        <v>4</v>
      </c>
      <c r="F31" s="28">
        <v>5</v>
      </c>
      <c r="G31" s="51">
        <v>0</v>
      </c>
      <c r="H31" s="31">
        <f t="shared" si="2"/>
        <v>0</v>
      </c>
      <c r="I31" s="45">
        <f t="shared" si="0"/>
        <v>0</v>
      </c>
      <c r="J31" s="46">
        <f t="shared" si="1"/>
        <v>0</v>
      </c>
      <c r="K31" s="29"/>
    </row>
    <row r="32" spans="1:13" s="15" customFormat="1" ht="36" customHeight="1" thickBot="1" x14ac:dyDescent="0.3">
      <c r="B32" s="63" t="s">
        <v>45</v>
      </c>
      <c r="C32" s="64"/>
      <c r="D32" s="64"/>
      <c r="E32" s="64"/>
      <c r="F32" s="64"/>
      <c r="G32" s="64"/>
      <c r="H32" s="64"/>
      <c r="I32" s="65"/>
      <c r="J32" s="39">
        <f>SUM(J25:J31)</f>
        <v>0</v>
      </c>
    </row>
    <row r="33" spans="1:11" s="15" customFormat="1" ht="15.6" customHeight="1" x14ac:dyDescent="0.25">
      <c r="B33" s="49"/>
      <c r="C33" s="49"/>
      <c r="D33" s="49"/>
      <c r="E33" s="49"/>
      <c r="F33" s="49"/>
      <c r="G33" s="49"/>
      <c r="H33" s="49"/>
      <c r="I33" s="49"/>
      <c r="J33" s="50"/>
    </row>
    <row r="34" spans="1:11" s="1" customFormat="1" ht="15.75" x14ac:dyDescent="0.25">
      <c r="B34" s="62" t="s">
        <v>46</v>
      </c>
      <c r="C34" s="62"/>
      <c r="D34" s="62"/>
      <c r="E34" s="62"/>
      <c r="F34" s="62"/>
      <c r="G34" s="62"/>
      <c r="H34" s="62"/>
      <c r="I34" s="15"/>
      <c r="J34" s="15"/>
      <c r="K34" s="15"/>
    </row>
    <row r="35" spans="1:11" s="1" customFormat="1" ht="16.5" thickBot="1" x14ac:dyDescent="0.3">
      <c r="B35" s="61" t="s">
        <v>59</v>
      </c>
      <c r="C35" s="61"/>
      <c r="D35" s="17"/>
      <c r="E35" s="17"/>
      <c r="F35" s="17"/>
      <c r="G35" s="17"/>
      <c r="H35" s="16"/>
      <c r="I35" s="15"/>
      <c r="J35" s="15"/>
      <c r="K35" s="15"/>
    </row>
    <row r="36" spans="1:11" s="1" customFormat="1" ht="36.6" customHeight="1" x14ac:dyDescent="0.2">
      <c r="B36" s="40" t="s">
        <v>37</v>
      </c>
      <c r="C36" s="41" t="s">
        <v>11</v>
      </c>
      <c r="D36" s="41" t="s">
        <v>38</v>
      </c>
      <c r="E36" s="41" t="s">
        <v>39</v>
      </c>
      <c r="F36" s="41" t="s">
        <v>16</v>
      </c>
      <c r="G36" s="42" t="s">
        <v>41</v>
      </c>
      <c r="H36" s="43" t="s">
        <v>42</v>
      </c>
      <c r="I36" s="43" t="s">
        <v>43</v>
      </c>
      <c r="J36" s="43" t="s">
        <v>44</v>
      </c>
      <c r="K36" s="44" t="s">
        <v>9</v>
      </c>
    </row>
    <row r="37" spans="1:11" s="1" customFormat="1" ht="27" customHeight="1" x14ac:dyDescent="0.3">
      <c r="B37" s="34" t="s">
        <v>17</v>
      </c>
      <c r="C37" s="35" t="s">
        <v>18</v>
      </c>
      <c r="D37" s="36">
        <v>1</v>
      </c>
      <c r="E37" s="37">
        <v>5</v>
      </c>
      <c r="F37" s="37">
        <v>10</v>
      </c>
      <c r="G37" s="52">
        <v>0</v>
      </c>
      <c r="H37" s="31">
        <f>(G37*F37)</f>
        <v>0</v>
      </c>
      <c r="I37" s="32">
        <f>H37*15%</f>
        <v>0</v>
      </c>
      <c r="J37" s="33">
        <f>(H37+I37)</f>
        <v>0</v>
      </c>
      <c r="K37" s="38"/>
    </row>
    <row r="38" spans="1:11" s="7" customFormat="1" ht="37.9" customHeight="1" x14ac:dyDescent="0.3">
      <c r="B38" s="22" t="s">
        <v>60</v>
      </c>
      <c r="C38" s="103" t="s">
        <v>30</v>
      </c>
      <c r="D38" s="104">
        <v>1</v>
      </c>
      <c r="E38" s="104">
        <v>5</v>
      </c>
      <c r="F38" s="105">
        <v>10</v>
      </c>
      <c r="G38" s="51">
        <v>0</v>
      </c>
      <c r="H38" s="106">
        <f t="shared" ref="H38:H43" si="3">(G38*F38)</f>
        <v>0</v>
      </c>
      <c r="I38" s="32">
        <f t="shared" ref="I38:I43" si="4">H38*15%</f>
        <v>0</v>
      </c>
      <c r="J38" s="107">
        <f t="shared" ref="J38:J43" si="5">(H38+I38)</f>
        <v>0</v>
      </c>
      <c r="K38" s="108"/>
    </row>
    <row r="39" spans="1:11" s="1" customFormat="1" ht="39.6" customHeight="1" x14ac:dyDescent="0.3">
      <c r="B39" s="22" t="s">
        <v>61</v>
      </c>
      <c r="C39" s="19" t="s">
        <v>62</v>
      </c>
      <c r="D39" s="20">
        <v>1</v>
      </c>
      <c r="E39" s="20">
        <v>4</v>
      </c>
      <c r="F39" s="18">
        <v>10</v>
      </c>
      <c r="G39" s="51">
        <v>0</v>
      </c>
      <c r="H39" s="31">
        <f t="shared" si="3"/>
        <v>0</v>
      </c>
      <c r="I39" s="32">
        <f t="shared" si="4"/>
        <v>0</v>
      </c>
      <c r="J39" s="33">
        <f t="shared" si="5"/>
        <v>0</v>
      </c>
      <c r="K39" s="24"/>
    </row>
    <row r="40" spans="1:11" s="7" customFormat="1" ht="51" customHeight="1" x14ac:dyDescent="0.3">
      <c r="B40" s="22" t="s">
        <v>31</v>
      </c>
      <c r="C40" s="103" t="s">
        <v>32</v>
      </c>
      <c r="D40" s="104">
        <v>1</v>
      </c>
      <c r="E40" s="104">
        <v>4</v>
      </c>
      <c r="F40" s="105">
        <v>10</v>
      </c>
      <c r="G40" s="51">
        <v>0</v>
      </c>
      <c r="H40" s="106">
        <f t="shared" si="3"/>
        <v>0</v>
      </c>
      <c r="I40" s="32">
        <f t="shared" si="4"/>
        <v>0</v>
      </c>
      <c r="J40" s="107">
        <f t="shared" si="5"/>
        <v>0</v>
      </c>
      <c r="K40" s="108"/>
    </row>
    <row r="41" spans="1:11" s="1" customFormat="1" ht="47.45" customHeight="1" x14ac:dyDescent="0.3">
      <c r="B41" s="22" t="s">
        <v>33</v>
      </c>
      <c r="C41" s="19" t="s">
        <v>34</v>
      </c>
      <c r="D41" s="20">
        <v>1</v>
      </c>
      <c r="E41" s="20">
        <v>4</v>
      </c>
      <c r="F41" s="18">
        <v>10</v>
      </c>
      <c r="G41" s="51">
        <v>0</v>
      </c>
      <c r="H41" s="31">
        <f t="shared" si="3"/>
        <v>0</v>
      </c>
      <c r="I41" s="32">
        <f t="shared" si="4"/>
        <v>0</v>
      </c>
      <c r="J41" s="33">
        <f t="shared" si="5"/>
        <v>0</v>
      </c>
      <c r="K41" s="24"/>
    </row>
    <row r="42" spans="1:11" s="1" customFormat="1" ht="61.5" customHeight="1" thickBot="1" x14ac:dyDescent="0.35">
      <c r="B42" s="25" t="s">
        <v>35</v>
      </c>
      <c r="C42" s="30" t="s">
        <v>64</v>
      </c>
      <c r="D42" s="20">
        <v>1</v>
      </c>
      <c r="E42" s="20">
        <v>4</v>
      </c>
      <c r="F42" s="18">
        <v>5</v>
      </c>
      <c r="G42" s="51">
        <v>0</v>
      </c>
      <c r="H42" s="31">
        <f t="shared" si="3"/>
        <v>0</v>
      </c>
      <c r="I42" s="32">
        <f t="shared" si="4"/>
        <v>0</v>
      </c>
      <c r="J42" s="33">
        <f t="shared" si="5"/>
        <v>0</v>
      </c>
      <c r="K42" s="24"/>
    </row>
    <row r="43" spans="1:11" s="1" customFormat="1" ht="43.9" customHeight="1" thickBot="1" x14ac:dyDescent="0.35">
      <c r="B43" s="25" t="s">
        <v>63</v>
      </c>
      <c r="C43" s="30" t="s">
        <v>36</v>
      </c>
      <c r="D43" s="27">
        <v>1</v>
      </c>
      <c r="E43" s="27">
        <v>4</v>
      </c>
      <c r="F43" s="28">
        <v>5</v>
      </c>
      <c r="G43" s="53">
        <v>0</v>
      </c>
      <c r="H43" s="31">
        <f t="shared" si="3"/>
        <v>0</v>
      </c>
      <c r="I43" s="45">
        <f t="shared" si="4"/>
        <v>0</v>
      </c>
      <c r="J43" s="46">
        <f t="shared" si="5"/>
        <v>0</v>
      </c>
      <c r="K43" s="29"/>
    </row>
    <row r="44" spans="1:11" s="1" customFormat="1" ht="28.15" customHeight="1" thickBot="1" x14ac:dyDescent="0.3">
      <c r="B44" s="63" t="s">
        <v>45</v>
      </c>
      <c r="C44" s="64"/>
      <c r="D44" s="64"/>
      <c r="E44" s="64"/>
      <c r="F44" s="64"/>
      <c r="G44" s="64"/>
      <c r="H44" s="64"/>
      <c r="I44" s="65"/>
      <c r="J44" s="39">
        <f>SUM(J37:J43)</f>
        <v>0</v>
      </c>
    </row>
    <row r="45" spans="1:11" s="1" customFormat="1" ht="15.75" x14ac:dyDescent="0.25">
      <c r="B45" s="8"/>
      <c r="C45" s="8"/>
      <c r="D45" s="8"/>
      <c r="E45" s="8"/>
      <c r="F45" s="8"/>
      <c r="G45" s="8"/>
      <c r="H45" s="9"/>
    </row>
    <row r="46" spans="1:11" s="1" customFormat="1" ht="16.5" thickBot="1" x14ac:dyDescent="0.3">
      <c r="B46" s="8"/>
      <c r="C46" s="8"/>
      <c r="D46" s="8"/>
      <c r="E46" s="8"/>
      <c r="F46" s="8"/>
      <c r="G46" s="8"/>
      <c r="H46" s="9"/>
    </row>
    <row r="47" spans="1:11" ht="30.75" customHeight="1" thickBot="1" x14ac:dyDescent="0.25">
      <c r="A47" s="1"/>
      <c r="B47" s="67" t="s">
        <v>54</v>
      </c>
      <c r="C47" s="68"/>
      <c r="D47" s="68"/>
      <c r="E47" s="69"/>
      <c r="F47" s="74">
        <f>J32+J44</f>
        <v>0</v>
      </c>
      <c r="G47" s="75"/>
      <c r="H47" s="1"/>
      <c r="I47" s="1"/>
      <c r="J47" s="1"/>
      <c r="K47" s="1"/>
    </row>
    <row r="48" spans="1:11" s="1" customFormat="1" x14ac:dyDescent="0.2"/>
    <row r="49" spans="2:9" s="1" customFormat="1" x14ac:dyDescent="0.2"/>
    <row r="50" spans="2:9" s="1" customFormat="1" ht="15.75" thickBot="1" x14ac:dyDescent="0.25">
      <c r="B50" s="10"/>
      <c r="D50" s="10"/>
      <c r="F50" s="10"/>
      <c r="G50" s="10"/>
      <c r="I50" s="10"/>
    </row>
    <row r="51" spans="2:9" s="1" customFormat="1" ht="15.75" x14ac:dyDescent="0.25">
      <c r="B51" s="8" t="s">
        <v>4</v>
      </c>
      <c r="D51" s="8" t="s">
        <v>5</v>
      </c>
      <c r="E51" s="11"/>
      <c r="F51" s="66" t="s">
        <v>6</v>
      </c>
      <c r="G51" s="66"/>
      <c r="I51" s="11" t="s">
        <v>7</v>
      </c>
    </row>
    <row r="52" spans="2:9" s="1" customFormat="1" ht="15.75" x14ac:dyDescent="0.25">
      <c r="B52" s="8"/>
      <c r="D52" s="8"/>
      <c r="E52" s="11"/>
      <c r="F52" s="12"/>
      <c r="G52" s="12"/>
      <c r="I52" s="11"/>
    </row>
    <row r="53" spans="2:9" s="1" customFormat="1" ht="15.75" x14ac:dyDescent="0.25">
      <c r="B53" s="8"/>
      <c r="D53" s="8"/>
      <c r="E53" s="11"/>
      <c r="F53" s="12"/>
      <c r="G53" s="12"/>
      <c r="I53" s="11"/>
    </row>
    <row r="54" spans="2:9" s="1" customFormat="1" ht="15.75" x14ac:dyDescent="0.25">
      <c r="E54" s="11"/>
      <c r="F54" s="12"/>
      <c r="G54" s="12"/>
      <c r="I54" s="11"/>
    </row>
    <row r="55" spans="2:9" s="1" customFormat="1" ht="15.75" x14ac:dyDescent="0.25">
      <c r="E55" s="11"/>
      <c r="F55" s="12"/>
      <c r="G55" s="12"/>
      <c r="I55" s="11"/>
    </row>
    <row r="56" spans="2:9" s="1" customFormat="1" ht="15.75" x14ac:dyDescent="0.25">
      <c r="E56" s="11"/>
      <c r="F56" s="12"/>
      <c r="G56" s="12"/>
      <c r="I56" s="11"/>
    </row>
    <row r="57" spans="2:9" s="1" customFormat="1" ht="15.75" x14ac:dyDescent="0.25">
      <c r="E57" s="11"/>
      <c r="F57" s="12"/>
      <c r="G57" s="12"/>
      <c r="I57" s="11"/>
    </row>
    <row r="58" spans="2:9" s="1" customFormat="1" ht="15.75" x14ac:dyDescent="0.25">
      <c r="E58" s="11"/>
      <c r="F58" s="12"/>
      <c r="G58" s="12"/>
      <c r="I58" s="11"/>
    </row>
    <row r="59" spans="2:9" s="1" customFormat="1" x14ac:dyDescent="0.2"/>
    <row r="60" spans="2:9" s="1" customFormat="1" x14ac:dyDescent="0.2"/>
    <row r="61" spans="2:9" s="1" customFormat="1" x14ac:dyDescent="0.2"/>
    <row r="62" spans="2:9" s="1" customFormat="1" x14ac:dyDescent="0.2"/>
    <row r="63" spans="2:9" s="1" customFormat="1" x14ac:dyDescent="0.2"/>
    <row r="64" spans="2:9" s="1" customFormat="1" x14ac:dyDescent="0.2"/>
    <row r="65" s="1" customFormat="1" x14ac:dyDescent="0.2"/>
    <row r="66" s="1" customFormat="1" x14ac:dyDescent="0.2"/>
    <row r="67" s="1" customFormat="1" x14ac:dyDescent="0.2"/>
    <row r="68" s="1" customFormat="1" x14ac:dyDescent="0.2"/>
  </sheetData>
  <mergeCells count="30">
    <mergeCell ref="B11:H11"/>
    <mergeCell ref="B2:C2"/>
    <mergeCell ref="B3:C3"/>
    <mergeCell ref="B4:C4"/>
    <mergeCell ref="F51:G51"/>
    <mergeCell ref="B47:E47"/>
    <mergeCell ref="E23:G23"/>
    <mergeCell ref="B44:I44"/>
    <mergeCell ref="D2:H2"/>
    <mergeCell ref="F47:G47"/>
    <mergeCell ref="B7:H7"/>
    <mergeCell ref="B5:H6"/>
    <mergeCell ref="D4:H4"/>
    <mergeCell ref="D3:H3"/>
    <mergeCell ref="B12:H12"/>
    <mergeCell ref="B13:H13"/>
    <mergeCell ref="B14:H14"/>
    <mergeCell ref="B8:H8"/>
    <mergeCell ref="B9:H9"/>
    <mergeCell ref="B10:H10"/>
    <mergeCell ref="B23:C23"/>
    <mergeCell ref="B35:C35"/>
    <mergeCell ref="B34:H34"/>
    <mergeCell ref="B32:I32"/>
    <mergeCell ref="B22:H22"/>
    <mergeCell ref="B15:H15"/>
    <mergeCell ref="B16:H16"/>
    <mergeCell ref="B18:C18"/>
    <mergeCell ref="B19:C19"/>
    <mergeCell ref="B20:C20"/>
  </mergeCells>
  <pageMargins left="0.7" right="0.7" top="0.75" bottom="0.75" header="0.3" footer="0.3"/>
  <pageSetup scale="41" fitToWidth="0" orientation="landscape" r:id="rId1"/>
  <customProperties>
    <customPr name="_pios_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Sello Ngobeni</cp:lastModifiedBy>
  <cp:lastPrinted>2024-10-02T09:57:04Z</cp:lastPrinted>
  <dcterms:created xsi:type="dcterms:W3CDTF">2022-10-27T06:36:41Z</dcterms:created>
  <dcterms:modified xsi:type="dcterms:W3CDTF">2024-10-10T13:07:33Z</dcterms:modified>
</cp:coreProperties>
</file>